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etr.perina\Documents\ESPACE Retail s.r.o\2025\Správce majetek\"/>
    </mc:Choice>
  </mc:AlternateContent>
  <xr:revisionPtr revIDLastSave="0" documentId="13_ncr:1_{354FB768-C063-4E65-A319-517BBAF2D6A8}" xr6:coauthVersionLast="47" xr6:coauthVersionMax="47" xr10:uidLastSave="{00000000-0000-0000-0000-000000000000}"/>
  <bookViews>
    <workbookView xWindow="18840" yWindow="5040" windowWidth="32550" windowHeight="15285" xr2:uid="{184BB54B-B131-4E17-9B71-DA1FEB57FF70}"/>
  </bookViews>
  <sheets>
    <sheet name="List1" sheetId="1" r:id="rId1"/>
  </sheets>
  <calcPr calcId="19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 l="1"/>
  <c r="F9" i="1"/>
  <c r="F8" i="1"/>
  <c r="F7" i="1"/>
  <c r="F6" i="1"/>
  <c r="F5" i="1"/>
</calcChain>
</file>

<file path=xl/sharedStrings.xml><?xml version="1.0" encoding="utf-8"?>
<sst xmlns="http://schemas.openxmlformats.org/spreadsheetml/2006/main" count="34" uniqueCount="24">
  <si>
    <t>Příloha číslo 10 Vybavení prodejny Hradec Králové</t>
  </si>
  <si>
    <t xml:space="preserve"> 024007</t>
  </si>
  <si>
    <t xml:space="preserve"> Portál prodejny-světelná loga </t>
  </si>
  <si>
    <t xml:space="preserve">HK-OC Futurum VANS, WR        </t>
  </si>
  <si>
    <t xml:space="preserve"> 31.01.2024</t>
  </si>
  <si>
    <t xml:space="preserve"> 024008</t>
  </si>
  <si>
    <t xml:space="preserve"> Nábytek prodejny              </t>
  </si>
  <si>
    <t xml:space="preserve"> 024009</t>
  </si>
  <si>
    <t xml:space="preserve"> Bezpeťnostní zařízení prodejny</t>
  </si>
  <si>
    <t xml:space="preserve"> 024010</t>
  </si>
  <si>
    <t xml:space="preserve"> Audio, video                  </t>
  </si>
  <si>
    <t xml:space="preserve"> 024011</t>
  </si>
  <si>
    <t xml:space="preserve"> Pokldaní systém prodejny/ IT  </t>
  </si>
  <si>
    <t xml:space="preserve"> 024012</t>
  </si>
  <si>
    <t xml:space="preserve"> Merchandising prodejny        </t>
  </si>
  <si>
    <t xml:space="preserve"> evidenční číslo</t>
  </si>
  <si>
    <t>Identifikace věci</t>
  </si>
  <si>
    <t>umístění</t>
  </si>
  <si>
    <t>datum zař.</t>
  </si>
  <si>
    <t>POC</t>
  </si>
  <si>
    <t>Netto hodnota</t>
  </si>
  <si>
    <t>inst.zabezp.Hra</t>
  </si>
  <si>
    <t>Hradec Králové</t>
  </si>
  <si>
    <t>11.03.2024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</si>
</sst>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2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7">
    <xf numFmtId="0" fontId="0" fillId="0" borderId="0" xfId="0"/>
    <xf numFmtId="49" fontId="1" fillId="0" borderId="1" xfId="1" applyNumberFormat="1" applyBorder="1"/>
    <xf numFmtId="0" fontId="1" fillId="0" borderId="1" xfId="1" applyBorder="1"/>
    <xf numFmtId="4" fontId="1" fillId="0" borderId="1" xfId="1" applyNumberFormat="1" applyBorder="1"/>
    <xf numFmtId="0" fontId="2" fillId="2" borderId="1" xfId="1" applyFont="1" applyFill="1" applyBorder="1" applyAlignment="1">
      <alignment horizontal="center" wrapText="1"/>
    </xf>
    <xf numFmtId="4" fontId="2" fillId="2" borderId="1" xfId="1" applyNumberFormat="1" applyFont="1" applyFill="1" applyBorder="1" applyAlignment="1">
      <alignment horizontal="center" wrapText="1"/>
    </xf>
    <xf numFmtId="0" fontId="1" fillId="0" borderId="1" xfId="1" applyBorder="1" applyAlignment="1">
      <alignment horizontal="center"/>
    </xf>
  </cellXfs>
  <cellStyles count="2">
    <cellStyle name="Normální" xfId="0" builtinId="0"/>
    <cellStyle name="Normální 2" xfId="1" xr:uid="{4AC9517D-73F5-46C5-AD56-32400DC2C15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BB9AC2-019E-4BB3-A1AC-CEFC896E6CA1}">
  <dimension ref="A2:F11"/>
  <sheetViews>
    <sheetView tabSelected="1" workbookViewId="0">
      <selection activeCell="F12" sqref="F12"/>
    </sheetView>
  </sheetViews>
  <sheetFormatPr defaultRowHeight="15" x14ac:dyDescent="0.25"/>
  <cols>
    <col min="2" max="2" width="27.7109375" bestFit="1" customWidth="1"/>
    <col min="3" max="3" width="29.42578125" bestFit="1" customWidth="1"/>
    <col min="4" max="4" width="10.7109375" bestFit="1" customWidth="1"/>
    <col min="5" max="6" width="11.7109375" bestFit="1" customWidth="1"/>
  </cols>
  <sheetData>
    <row r="2" spans="1:6" x14ac:dyDescent="0.25">
      <c r="A2" t="s">
        <v>0</v>
      </c>
    </row>
    <row r="4" spans="1:6" ht="39" x14ac:dyDescent="0.25">
      <c r="A4" s="4" t="s">
        <v>15</v>
      </c>
      <c r="B4" s="4" t="s">
        <v>16</v>
      </c>
      <c r="C4" s="4" t="s">
        <v>17</v>
      </c>
      <c r="D4" s="4" t="s">
        <v>18</v>
      </c>
      <c r="E4" s="5" t="s">
        <v>19</v>
      </c>
      <c r="F4" s="5" t="s">
        <v>20</v>
      </c>
    </row>
    <row r="5" spans="1:6" x14ac:dyDescent="0.25">
      <c r="A5" s="1" t="s">
        <v>1</v>
      </c>
      <c r="B5" s="2" t="s">
        <v>2</v>
      </c>
      <c r="C5" s="2" t="s">
        <v>3</v>
      </c>
      <c r="D5" s="1" t="s">
        <v>4</v>
      </c>
      <c r="E5" s="3">
        <v>128000</v>
      </c>
      <c r="F5" s="3">
        <f>128000-19200</f>
        <v>108800</v>
      </c>
    </row>
    <row r="6" spans="1:6" x14ac:dyDescent="0.25">
      <c r="A6" s="1" t="s">
        <v>5</v>
      </c>
      <c r="B6" s="2" t="s">
        <v>6</v>
      </c>
      <c r="C6" s="2" t="s">
        <v>3</v>
      </c>
      <c r="D6" s="1" t="s">
        <v>4</v>
      </c>
      <c r="E6" s="3">
        <v>2046200</v>
      </c>
      <c r="F6" s="3">
        <f>2046200-306930</f>
        <v>1739270</v>
      </c>
    </row>
    <row r="7" spans="1:6" x14ac:dyDescent="0.25">
      <c r="A7" s="1" t="s">
        <v>7</v>
      </c>
      <c r="B7" s="2" t="s">
        <v>8</v>
      </c>
      <c r="C7" s="2" t="s">
        <v>3</v>
      </c>
      <c r="D7" s="1" t="s">
        <v>4</v>
      </c>
      <c r="E7" s="3">
        <v>131000</v>
      </c>
      <c r="F7" s="3">
        <f>131000-19650</f>
        <v>111350</v>
      </c>
    </row>
    <row r="8" spans="1:6" x14ac:dyDescent="0.25">
      <c r="A8" s="1" t="s">
        <v>9</v>
      </c>
      <c r="B8" s="2" t="s">
        <v>10</v>
      </c>
      <c r="C8" s="2" t="s">
        <v>3</v>
      </c>
      <c r="D8" s="1" t="s">
        <v>4</v>
      </c>
      <c r="E8" s="3">
        <v>27000</v>
      </c>
      <c r="F8" s="3">
        <f>27000-10125</f>
        <v>16875</v>
      </c>
    </row>
    <row r="9" spans="1:6" x14ac:dyDescent="0.25">
      <c r="A9" s="1" t="s">
        <v>11</v>
      </c>
      <c r="B9" s="2" t="s">
        <v>12</v>
      </c>
      <c r="C9" s="2" t="s">
        <v>3</v>
      </c>
      <c r="D9" s="1" t="s">
        <v>4</v>
      </c>
      <c r="E9" s="3">
        <v>114500</v>
      </c>
      <c r="F9" s="3">
        <f>114500-17175</f>
        <v>97325</v>
      </c>
    </row>
    <row r="10" spans="1:6" x14ac:dyDescent="0.25">
      <c r="A10" s="1" t="s">
        <v>13</v>
      </c>
      <c r="B10" s="2" t="s">
        <v>14</v>
      </c>
      <c r="C10" s="2" t="s">
        <v>3</v>
      </c>
      <c r="D10" s="1" t="s">
        <v>4</v>
      </c>
      <c r="E10" s="3">
        <v>138500</v>
      </c>
      <c r="F10" s="3">
        <f>138500-20775</f>
        <v>117725</v>
      </c>
    </row>
    <row r="11" spans="1:6" x14ac:dyDescent="0.25">
      <c r="A11" s="6">
        <v>41</v>
      </c>
      <c r="B11" s="2" t="s">
        <v>21</v>
      </c>
      <c r="C11" s="2" t="s">
        <v>22</v>
      </c>
      <c r="D11" s="1" t="s">
        <v>23</v>
      </c>
      <c r="E11" s="3">
        <v>19130</v>
      </c>
      <c r="F11">
        <v>0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 Peřina</dc:creator>
  <cp:lastModifiedBy>Petr Peřina</cp:lastModifiedBy>
  <dcterms:created xsi:type="dcterms:W3CDTF">2025-01-13T11:27:37Z</dcterms:created>
  <dcterms:modified xsi:type="dcterms:W3CDTF">2025-01-15T04:31:34Z</dcterms:modified>
</cp:coreProperties>
</file>